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3576" windowWidth="14220" windowHeight="5292"/>
  </bookViews>
  <sheets>
    <sheet name="Лист1" sheetId="1" r:id="rId1"/>
  </sheets>
  <definedNames>
    <definedName name="_xlnm.Print_Titles" localSheetId="0">Лист1!$5:$5</definedName>
  </definedNames>
  <calcPr calcId="145621"/>
</workbook>
</file>

<file path=xl/calcChain.xml><?xml version="1.0" encoding="utf-8"?>
<calcChain xmlns="http://schemas.openxmlformats.org/spreadsheetml/2006/main">
  <c r="F42" i="1" l="1"/>
  <c r="F43" i="1"/>
  <c r="F32" i="1"/>
  <c r="F36" i="1"/>
  <c r="F33" i="1"/>
  <c r="F34" i="1" l="1"/>
  <c r="F26" i="1"/>
  <c r="F20" i="1" l="1"/>
  <c r="F11" i="1" l="1"/>
  <c r="F44" i="1" l="1"/>
  <c r="F41" i="1"/>
  <c r="F40" i="1"/>
  <c r="F35" i="1"/>
  <c r="F31" i="1"/>
  <c r="F27" i="1"/>
  <c r="F18" i="1"/>
  <c r="F17" i="1"/>
  <c r="F16" i="1"/>
  <c r="F15" i="1"/>
  <c r="F12" i="1"/>
  <c r="F10" i="1"/>
  <c r="F29" i="1" l="1"/>
  <c r="F30" i="1"/>
  <c r="F28" i="1" l="1"/>
  <c r="F39" i="1" l="1"/>
  <c r="F38" i="1"/>
  <c r="F37" i="1"/>
  <c r="F25" i="1" l="1"/>
  <c r="F23" i="1"/>
  <c r="F22" i="1"/>
  <c r="F21" i="1" l="1"/>
  <c r="F14" i="1" l="1"/>
  <c r="F13" i="1"/>
  <c r="F9" i="1" l="1"/>
  <c r="F19" i="1" l="1"/>
  <c r="F8" i="1" l="1"/>
  <c r="F7" i="1"/>
  <c r="F24" i="1"/>
  <c r="F45" i="1"/>
</calcChain>
</file>

<file path=xl/sharedStrings.xml><?xml version="1.0" encoding="utf-8"?>
<sst xmlns="http://schemas.openxmlformats.org/spreadsheetml/2006/main" count="97" uniqueCount="81">
  <si>
    <t>Наименование</t>
  </si>
  <si>
    <t>Отклонение                              (+/-)</t>
  </si>
  <si>
    <t>Причины отклонений</t>
  </si>
  <si>
    <t>КБК</t>
  </si>
  <si>
    <t>5=4-3</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</si>
  <si>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</si>
  <si>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</si>
  <si>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</si>
  <si>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</si>
  <si>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</si>
  <si>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</si>
  <si>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</si>
  <si>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</si>
  <si>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 xml:space="preserve">Перераспределение бюджетных ассигнований между разделами, подразделами, целевыми статьями и видами расходов бюджета в пределах общего объема бюджетных ассигнований, предусмотренных главному распорядителю бюджетных средств в текущем финансовом году и плановом периоде, в целях обеспечения условий предоставления субсидий из федерального бюджета бюджетам субъектов Российской Федерации на софинансирование расходных обязательств, возникающих при выполнении органами государственной власти субъектов Российской Федерации полномочий по предметам ведения субъектов Российской Федерации и предметам совместного ведения Российской Федерации и субъектов Российской Федерации (ст. 132 Бюджетного кодекса РФ) </t>
  </si>
  <si>
    <t>Заметитель Губернатора Брянской области</t>
  </si>
  <si>
    <t>Г.В. Петушкова</t>
  </si>
  <si>
    <t>Департамент здравоохранения Брянской области</t>
  </si>
  <si>
    <t>Департамент строительства Брянской области</t>
  </si>
  <si>
    <t>Утверждено законом о бюджете                                         на 2022 год</t>
  </si>
  <si>
    <t>Уточненная бюджетная роспись                                         на 2022 год</t>
  </si>
  <si>
    <t>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(ст. 10 Закона о бюджете)</t>
  </si>
  <si>
    <t>Увеличение бюджетных ассигнований в связи с поступлением уведомления о предоставлении субсидий, субвенций и иных межбюджетных трансфертов, имеющих целевое назначение, предоставления из федерального бюджета бюджету субъекта Российской Федерации бюджетного кредита на финансовое обеспечение реализации инфраструктурных проектов, поступления в бюджет субъекта Российской Федерации дотаций из федерального бюджета (ст.217, 232 Бюджетного кодекса РФ)</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</si>
  <si>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10 Закона о бюджете)</t>
  </si>
  <si>
    <t>Администрация Губернатора Брянской области и Правительства Брянской области</t>
  </si>
  <si>
    <t>803-0104-7000010100-240</t>
  </si>
  <si>
    <t>Перераспределение бюджетных ассигнований в пределах,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(выполнение работ) и субсидий на иные цели (ст. 10 Закона о бюджете)</t>
  </si>
  <si>
    <t>Департамент финансов Брянской области</t>
  </si>
  <si>
    <t>Резервный фонд Правительства Брянской области</t>
  </si>
  <si>
    <t>818-0111-7000010120-870</t>
  </si>
  <si>
    <t>Уменьшение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</si>
  <si>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</si>
  <si>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821-0113-2140556940-240</t>
  </si>
  <si>
    <t>Социальная поддержка Героев Социалистического Труда, Героев Труда Российской Федерации и полных кавалеров ордена Трудовой Славы</t>
  </si>
  <si>
    <t>821-1003-2140551980-310</t>
  </si>
  <si>
    <t>Расходы, связанные с исполнением публичных нормативных обязательств и предоставлением социальных и иных выплат</t>
  </si>
  <si>
    <t>821-1006-2140511360-240</t>
  </si>
  <si>
    <t>821-1006-7000010160-830</t>
  </si>
  <si>
    <t>821-1006-7000010120-240</t>
  </si>
  <si>
    <t>Увеличение бюджетных ассигнований во исполнение распоряжений Правительства Брянской области за счет средств выделения бюджетных ассигнований из резервного фонда Правительства области (ст.217 Бюджетного кодекса РФ)</t>
  </si>
  <si>
    <t>825-0113-2140556940-620</t>
  </si>
  <si>
    <t>825-1101-7000010120-620</t>
  </si>
  <si>
    <t>Управление мировой юстиции Брянской области</t>
  </si>
  <si>
    <t>Департамент физической культуры и спорта Брянской области</t>
  </si>
  <si>
    <t>Обеспечение деятельности мировых судей</t>
  </si>
  <si>
    <t>830-0105-3040117700-240</t>
  </si>
  <si>
    <t>Информация об отклонении бюджетных ассигнований, утвержденных сводной бюджетной росписью на 2022 год от назначений, утвержденных Законом Брянской области "Об областном бюджете на 2022 год и на плановый период 2023 и 2024 годов" за 9 месяцев 2022 года</t>
  </si>
  <si>
    <t>803-0113-7000010120-620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</si>
  <si>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</si>
  <si>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803-0113-7000010210-620</t>
  </si>
  <si>
    <t>Организация и проведение памятных дат, протокольных и других мероприятий регионального значения</t>
  </si>
  <si>
    <t>803-0113-7000010250-620</t>
  </si>
  <si>
    <t>Обеспечение мобилизационной готовности специальных объектов и формирований</t>
  </si>
  <si>
    <t>803-0204-7000012080-240</t>
  </si>
  <si>
    <t>Оснащение оборудованием региональных сосудистых центров и первичных сосудистых отделений</t>
  </si>
  <si>
    <t>814-0901-141N251920-610</t>
  </si>
  <si>
    <t>814-0901-141N251920-620</t>
  </si>
  <si>
    <t>Департамент сельского хозяйства Брянской области</t>
  </si>
  <si>
    <t>Обеспечение комплексного развития сельских территорий</t>
  </si>
  <si>
    <t>817-1403-072Z4R5760-520</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</si>
  <si>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</si>
  <si>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817-1403-072Z4R635F-520</t>
  </si>
  <si>
    <t>Перенос произведенного кассового расхода с одного кода бюджетной классификации на другой в сумме 49 357 171,72 рубля в связи с уточнением целевой статьи расходов (с ЦСР 072Z4R5760 на ЦСР 072Z4R635F). Уточнение КБК было произведено в ноябре текущего года</t>
  </si>
  <si>
    <t>Поддержка реализации мероприятий государственных программ Брянской области и непрограммных мероприятий</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</si>
  <si>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</si>
  <si>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</si>
  <si>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Субсидия в виде имущественного взноса некоммерческой организации «Фонд реализации инфраструктурных проектов» на финансовое обеспечение уставной деятельности</t>
  </si>
  <si>
    <t>819-0108-1940116230-630</t>
  </si>
  <si>
    <t>Увеличение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</si>
  <si>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821-1003-2140551980-320</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</si>
  <si>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</si>
  <si>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821-1003-214055685F-310</t>
  </si>
  <si>
    <t>Мероприятия в сфере пожарной безопасности</t>
  </si>
  <si>
    <t>821-1006-2140211290-610</t>
  </si>
  <si>
    <t>Отдельные мероприятия по развитию и реализации социальной и демографической политики</t>
  </si>
  <si>
    <t>821-1006-2140516960-610</t>
  </si>
  <si>
    <t>821-1006-2140516960-320</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</si>
  <si>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</si>
  <si>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821-1006-21405R404F-320</t>
  </si>
  <si>
    <t>830-0105-3040110100-120</t>
  </si>
  <si>
    <t>830-0105-3040110100-240</t>
  </si>
  <si>
    <t>830-0105-3040117700-120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</si>
</sst>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yr"/>
      <charset val="204"/>
    </font>
    <font>
      <sz val="8"/>
      <name val="Arial Cyr"/>
      <charset val="204"/>
    </font>
    <font>
      <sz val="10"/>
      <name val="Times New Roman"/>
      <family val="1"/>
      <charset val="204"/>
    </font>
    <font>
      <sz val="12"/>
      <name val="Times New Roman"/>
      <family val="1"/>
      <charset val="204"/>
    </font>
    <font>
      <sz val="11"/>
      <name val="Times New Roman"/>
      <family val="1"/>
      <charset val="204"/>
    </font>
    <font>
      <b/>
      <sz val="11"/>
      <name val="Times New Roman"/>
      <family val="1"/>
      <charset val="204"/>
    </font>
    <font>
      <b/>
      <sz val="13"/>
      <name val="Times New Roman"/>
      <family val="1"/>
      <charset val="204"/>
    </font>
    <font>
      <sz val="15"/>
      <name val="Times New Roman"/>
      <family val="1"/>
      <charset val="204"/>
    </font>
    <font>
      <b/>
      <sz val="10"/>
      <color rgb="FF000000"/>
      <name val="Arial Cyr"/>
      <family val="2"/>
    </font>
    <font>
      <b/>
      <sz val="10"/>
      <color rgb="FF000000"/>
      <name val="Arial Cyr"/>
    </font>
    <font>
      <b/>
      <sz val="11"/>
      <color rgb="FF000000"/>
      <name val="Times New Roman"/>
      <family val="1"/>
      <charset val="204"/>
    </font>
    <font>
      <sz val="11"/>
      <color rgb="FF000000"/>
      <name val="Times New Roman"/>
      <family val="1"/>
      <charset val="204"/>
    </font>
    <font>
      <sz val="10"/>
      <name val="Arial Cyr"/>
      <charset val="204"/>
    </font>
    <font>
      <sz val="11"/>
      <name val="Calibri"/>
      <family val="2"/>
      <scheme val="minor"/>
    </font>
    <font>
      <sz val="10"/>
      <color rgb="FF000000"/>
      <name val="Arial Cyr"/>
    </font>
    <font>
      <b/>
      <sz val="12"/>
      <color rgb="FF000000"/>
      <name val="Arial Cyr"/>
    </font>
    <font>
      <sz val="11"/>
      <color rgb="FF000000"/>
      <name val="Calibri"/>
      <family val="2"/>
      <charset val="204"/>
      <scheme val="minor"/>
    </font>
    <font>
      <sz val="10"/>
      <color rgb="FF000000"/>
      <name val="Arial"/>
      <family val="2"/>
      <charset val="204"/>
    </font>
    <font>
      <sz val="10"/>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64">
    <xf numFmtId="0" fontId="0" fillId="0" borderId="0"/>
    <xf numFmtId="0" fontId="8" fillId="0" borderId="7">
      <alignment vertical="top" wrapText="1"/>
    </xf>
    <xf numFmtId="0" fontId="9" fillId="0" borderId="7">
      <alignment vertical="top" wrapText="1"/>
    </xf>
    <xf numFmtId="0" fontId="9" fillId="0" borderId="7">
      <alignment vertical="top" wrapText="1"/>
    </xf>
    <xf numFmtId="4" fontId="9" fillId="2" borderId="7">
      <alignment horizontal="right" vertical="top" shrinkToFit="1"/>
    </xf>
    <xf numFmtId="4" fontId="9" fillId="2" borderId="7">
      <alignment horizontal="right" vertical="top" shrinkToFit="1"/>
    </xf>
    <xf numFmtId="0" fontId="13" fillId="0" borderId="0"/>
    <xf numFmtId="0" fontId="14" fillId="0" borderId="0">
      <alignment wrapText="1"/>
    </xf>
    <xf numFmtId="0" fontId="14" fillId="0" borderId="0"/>
    <xf numFmtId="0" fontId="15" fillId="0" borderId="0">
      <alignment horizontal="center" wrapText="1"/>
    </xf>
    <xf numFmtId="0" fontId="15" fillId="0" borderId="0">
      <alignment horizontal="center"/>
    </xf>
    <xf numFmtId="0" fontId="14" fillId="0" borderId="0">
      <alignment horizontal="right"/>
    </xf>
    <xf numFmtId="0" fontId="14" fillId="0" borderId="7">
      <alignment horizontal="center" vertical="center" wrapText="1"/>
    </xf>
    <xf numFmtId="0" fontId="9" fillId="0" borderId="7">
      <alignment vertical="top" wrapText="1"/>
    </xf>
    <xf numFmtId="1" fontId="14" fillId="0" borderId="7">
      <alignment horizontal="center" vertical="top" shrinkToFit="1"/>
    </xf>
    <xf numFmtId="10" fontId="9" fillId="2" borderId="7">
      <alignment horizontal="right" vertical="top" shrinkToFit="1"/>
    </xf>
    <xf numFmtId="0" fontId="9" fillId="0" borderId="7">
      <alignment horizontal="left"/>
    </xf>
    <xf numFmtId="4" fontId="9" fillId="3" borderId="7">
      <alignment horizontal="right" vertical="top" shrinkToFit="1"/>
    </xf>
    <xf numFmtId="10" fontId="9" fillId="3" borderId="7">
      <alignment horizontal="right" vertical="top" shrinkToFit="1"/>
    </xf>
    <xf numFmtId="0" fontId="14" fillId="0" borderId="0">
      <alignment horizontal="left" wrapText="1"/>
    </xf>
    <xf numFmtId="0" fontId="13" fillId="0" borderId="0"/>
    <xf numFmtId="0" fontId="13" fillId="0" borderId="0"/>
    <xf numFmtId="0" fontId="13" fillId="0" borderId="0"/>
    <xf numFmtId="0" fontId="16" fillId="0" borderId="0"/>
    <xf numFmtId="0" fontId="16" fillId="0" borderId="0"/>
    <xf numFmtId="0" fontId="17" fillId="4" borderId="0"/>
    <xf numFmtId="1" fontId="14" fillId="0" borderId="7">
      <alignment horizontal="left" vertical="top" wrapText="1" indent="2"/>
    </xf>
    <xf numFmtId="4" fontId="14" fillId="0" borderId="7">
      <alignment horizontal="right" vertical="top" shrinkToFit="1"/>
    </xf>
    <xf numFmtId="10" fontId="14" fillId="0" borderId="7">
      <alignment horizontal="right" vertical="top" shrinkToFit="1"/>
    </xf>
    <xf numFmtId="0" fontId="14" fillId="0" borderId="0">
      <alignment vertical="top"/>
    </xf>
    <xf numFmtId="0" fontId="12" fillId="5" borderId="0"/>
    <xf numFmtId="0" fontId="14" fillId="0" borderId="0">
      <alignment wrapText="1"/>
    </xf>
    <xf numFmtId="0" fontId="18" fillId="0" borderId="0">
      <alignment vertical="top" wrapText="1"/>
    </xf>
    <xf numFmtId="0" fontId="18" fillId="0" borderId="0">
      <alignment vertical="top" wrapText="1"/>
    </xf>
    <xf numFmtId="0" fontId="18" fillId="0" borderId="0">
      <alignment vertical="top" wrapText="1"/>
    </xf>
    <xf numFmtId="0" fontId="19" fillId="0" borderId="0"/>
    <xf numFmtId="0" fontId="19" fillId="0" borderId="0"/>
    <xf numFmtId="0" fontId="20" fillId="4"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18" fillId="0" borderId="0">
      <alignment vertical="top" wrapText="1"/>
    </xf>
    <xf numFmtId="0" fontId="13" fillId="0" borderId="0"/>
    <xf numFmtId="0" fontId="13" fillId="0" borderId="0"/>
    <xf numFmtId="0" fontId="13" fillId="0" borderId="0"/>
    <xf numFmtId="0" fontId="13" fillId="0" borderId="0"/>
    <xf numFmtId="0" fontId="16" fillId="0" borderId="0"/>
    <xf numFmtId="0" fontId="16" fillId="0" borderId="0"/>
    <xf numFmtId="0" fontId="17" fillId="4" borderId="0"/>
    <xf numFmtId="0" fontId="21" fillId="0" borderId="0">
      <alignment vertical="top" wrapText="1"/>
    </xf>
    <xf numFmtId="0" fontId="13" fillId="0" borderId="0"/>
  </cellStyleXfs>
  <cellXfs count="91">
    <xf numFmtId="0" fontId="0" fillId="0" borderId="0" xfId="0"/>
    <xf numFmtId="0" fontId="0" fillId="0" borderId="0" xfId="0" applyAlignment="1">
      <alignment vertical="center"/>
    </xf>
    <xf numFmtId="164" fontId="0" fillId="0" borderId="0" xfId="0" applyNumberFormat="1" applyAlignment="1">
      <alignment horizontal="center"/>
    </xf>
    <xf numFmtId="0" fontId="2" fillId="0" borderId="0" xfId="0" applyFont="1" applyAlignment="1">
      <alignment vertical="center"/>
    </xf>
    <xf numFmtId="0" fontId="2" fillId="0" borderId="0" xfId="0" applyFont="1"/>
    <xf numFmtId="164"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4" fontId="3" fillId="0" borderId="0" xfId="0" applyNumberFormat="1" applyFont="1" applyAlignment="1">
      <alignment horizont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2" xfId="0" applyFont="1" applyBorder="1" applyAlignment="1">
      <alignment vertical="center" wrapText="1"/>
    </xf>
    <xf numFmtId="4" fontId="5" fillId="0" borderId="2" xfId="0" applyNumberFormat="1" applyFont="1" applyBorder="1" applyAlignment="1">
      <alignment horizontal="center" vertical="center"/>
    </xf>
    <xf numFmtId="4" fontId="5" fillId="0" borderId="2" xfId="0" applyNumberFormat="1" applyFont="1" applyFill="1" applyBorder="1" applyAlignment="1">
      <alignment horizontal="center" vertical="center"/>
    </xf>
    <xf numFmtId="49" fontId="4" fillId="0" borderId="1" xfId="0" applyNumberFormat="1" applyFont="1" applyBorder="1" applyAlignment="1">
      <alignment horizontal="center" vertical="center" shrinkToFit="1"/>
    </xf>
    <xf numFmtId="4"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49" fontId="4" fillId="0" borderId="2" xfId="0" applyNumberFormat="1" applyFont="1" applyBorder="1" applyAlignment="1">
      <alignment horizontal="center" vertical="center" shrinkToFit="1"/>
    </xf>
    <xf numFmtId="4" fontId="4" fillId="0" borderId="3" xfId="0" applyNumberFormat="1" applyFont="1" applyBorder="1" applyAlignment="1">
      <alignment horizontal="center" vertical="center"/>
    </xf>
    <xf numFmtId="4" fontId="4" fillId="0" borderId="3"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7" fillId="0" borderId="0" xfId="0" applyFont="1" applyAlignment="1"/>
    <xf numFmtId="0" fontId="7" fillId="0" borderId="0" xfId="0" applyFont="1" applyAlignment="1">
      <alignment horizontal="center"/>
    </xf>
    <xf numFmtId="0" fontId="2" fillId="0" borderId="0" xfId="0" applyFont="1" applyAlignment="1"/>
    <xf numFmtId="0" fontId="5" fillId="0" borderId="2" xfId="0" applyFont="1" applyBorder="1" applyAlignment="1">
      <alignment horizontal="center" vertical="center" shrinkToFit="1"/>
    </xf>
    <xf numFmtId="49" fontId="5" fillId="0" borderId="2" xfId="0" applyNumberFormat="1" applyFont="1" applyBorder="1" applyAlignment="1">
      <alignment horizontal="center" vertical="center"/>
    </xf>
    <xf numFmtId="49" fontId="4" fillId="0" borderId="2"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xf>
    <xf numFmtId="0" fontId="4" fillId="0" borderId="2" xfId="0" applyFont="1" applyFill="1" applyBorder="1" applyAlignment="1">
      <alignment vertical="center" wrapText="1"/>
    </xf>
    <xf numFmtId="49" fontId="5" fillId="0" borderId="2" xfId="0" applyNumberFormat="1" applyFont="1" applyBorder="1" applyAlignment="1">
      <alignment horizontal="center" vertical="center" shrinkToFit="1"/>
    </xf>
    <xf numFmtId="0" fontId="11" fillId="0" borderId="3" xfId="1" applyNumberFormat="1" applyFont="1" applyBorder="1" applyAlignment="1" applyProtection="1">
      <alignment vertical="center" wrapText="1"/>
      <protection locked="0"/>
    </xf>
    <xf numFmtId="0" fontId="4" fillId="0" borderId="2" xfId="0" applyFont="1" applyBorder="1" applyAlignment="1">
      <alignment horizontal="left" vertical="center" wrapText="1"/>
    </xf>
    <xf numFmtId="0" fontId="4" fillId="0" borderId="2" xfId="0" applyFont="1" applyBorder="1"/>
    <xf numFmtId="0" fontId="4" fillId="0" borderId="2" xfId="0" applyFont="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vertical="center" wrapText="1"/>
    </xf>
    <xf numFmtId="0" fontId="5" fillId="0" borderId="2" xfId="0" applyFont="1" applyBorder="1" applyAlignment="1">
      <alignment horizontal="center" vertical="center" wrapText="1"/>
    </xf>
    <xf numFmtId="0" fontId="4" fillId="0" borderId="3" xfId="0" applyFont="1" applyFill="1" applyBorder="1" applyAlignment="1">
      <alignment vertical="center" wrapText="1"/>
    </xf>
    <xf numFmtId="0" fontId="4" fillId="0" borderId="2" xfId="0" applyFont="1" applyBorder="1" applyAlignment="1">
      <alignment horizontal="left" vertical="center" wrapText="1"/>
    </xf>
    <xf numFmtId="0" fontId="11" fillId="0" borderId="2" xfId="1" applyNumberFormat="1" applyFont="1" applyBorder="1" applyAlignment="1" applyProtection="1">
      <alignment horizontal="left" vertical="center" wrapText="1"/>
      <protection locked="0"/>
    </xf>
    <xf numFmtId="0" fontId="4" fillId="0" borderId="2" xfId="0" applyFont="1" applyBorder="1" applyAlignment="1">
      <alignment horizontal="left" vertical="center" wrapText="1"/>
    </xf>
    <xf numFmtId="0" fontId="10" fillId="0" borderId="2" xfId="1" applyNumberFormat="1" applyFont="1" applyBorder="1" applyAlignment="1" applyProtection="1">
      <alignment horizontal="left" vertical="center" wrapText="1"/>
      <protection locked="0"/>
    </xf>
    <xf numFmtId="0" fontId="4" fillId="0" borderId="2" xfId="0" applyFont="1" applyBorder="1" applyAlignment="1">
      <alignment vertical="center" wrapText="1"/>
    </xf>
    <xf numFmtId="0" fontId="4" fillId="0" borderId="2" xfId="0" applyFont="1" applyBorder="1" applyAlignment="1">
      <alignment vertical="center" wrapText="1"/>
    </xf>
    <xf numFmtId="0" fontId="11" fillId="0" borderId="1" xfId="2" applyNumberFormat="1" applyFont="1" applyBorder="1" applyAlignment="1" applyProtection="1">
      <alignment horizontal="left" vertical="center" wrapText="1"/>
    </xf>
    <xf numFmtId="0" fontId="10" fillId="0" borderId="2" xfId="2" applyNumberFormat="1" applyFont="1" applyBorder="1" applyAlignment="1" applyProtection="1">
      <alignment horizontal="left" vertical="center" wrapText="1"/>
    </xf>
    <xf numFmtId="49" fontId="4" fillId="0" borderId="3" xfId="0" applyNumberFormat="1" applyFont="1" applyBorder="1" applyAlignment="1">
      <alignment horizontal="center" vertical="center" shrinkToFit="1"/>
    </xf>
    <xf numFmtId="0" fontId="4" fillId="0" borderId="2" xfId="0" applyFont="1" applyBorder="1" applyAlignment="1">
      <alignment horizontal="left" vertical="center" wrapText="1"/>
    </xf>
    <xf numFmtId="0" fontId="0" fillId="0" borderId="1" xfId="0" applyBorder="1"/>
    <xf numFmtId="0" fontId="11" fillId="0" borderId="1" xfId="1" applyNumberFormat="1" applyFont="1" applyBorder="1" applyAlignment="1" applyProtection="1">
      <alignment vertical="center" wrapText="1"/>
      <protection locked="0"/>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center" vertical="center" wrapText="1"/>
    </xf>
    <xf numFmtId="4" fontId="4" fillId="0" borderId="2" xfId="0" applyNumberFormat="1" applyFont="1" applyBorder="1" applyAlignment="1">
      <alignment horizontal="center" vertical="center"/>
    </xf>
    <xf numFmtId="4" fontId="4" fillId="0" borderId="5" xfId="0" applyNumberFormat="1" applyFont="1" applyBorder="1" applyAlignment="1">
      <alignment horizontal="center" vertical="center"/>
    </xf>
    <xf numFmtId="0" fontId="11" fillId="0" borderId="2" xfId="1" applyNumberFormat="1" applyFont="1" applyBorder="1" applyAlignment="1" applyProtection="1">
      <alignment horizontal="left" vertical="center" wrapText="1"/>
      <protection locked="0"/>
    </xf>
    <xf numFmtId="49" fontId="4" fillId="0" borderId="3" xfId="0" applyNumberFormat="1" applyFont="1" applyFill="1" applyBorder="1" applyAlignment="1">
      <alignment horizontal="center" vertical="center"/>
    </xf>
    <xf numFmtId="0" fontId="10" fillId="0" borderId="2" xfId="1" applyNumberFormat="1" applyFont="1" applyBorder="1" applyAlignment="1" applyProtection="1">
      <alignment vertical="center" wrapText="1"/>
      <protection locked="0"/>
    </xf>
    <xf numFmtId="49" fontId="4" fillId="0" borderId="3" xfId="0" applyNumberFormat="1" applyFont="1" applyFill="1" applyBorder="1" applyAlignment="1">
      <alignment horizontal="center" vertical="center" shrinkToFit="1"/>
    </xf>
    <xf numFmtId="0" fontId="11" fillId="0" borderId="3" xfId="2" applyNumberFormat="1" applyFont="1" applyBorder="1" applyAlignment="1" applyProtection="1">
      <alignment horizontal="left" vertical="center" wrapText="1"/>
    </xf>
    <xf numFmtId="0" fontId="4" fillId="0" borderId="6" xfId="0" applyFont="1" applyBorder="1" applyAlignment="1">
      <alignment vertical="center" wrapText="1"/>
    </xf>
    <xf numFmtId="49" fontId="4" fillId="0" borderId="6" xfId="0" applyNumberFormat="1" applyFont="1" applyBorder="1" applyAlignment="1">
      <alignment horizontal="center" vertical="center"/>
    </xf>
    <xf numFmtId="4" fontId="4" fillId="0" borderId="6" xfId="0" applyNumberFormat="1" applyFont="1" applyFill="1" applyBorder="1" applyAlignment="1">
      <alignment horizontal="center" vertical="center"/>
    </xf>
    <xf numFmtId="0" fontId="4" fillId="0" borderId="6" xfId="0" applyFont="1" applyBorder="1" applyAlignment="1">
      <alignment horizontal="center"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11" fillId="0" borderId="4" xfId="2" applyNumberFormat="1" applyFont="1" applyBorder="1" applyAlignment="1" applyProtection="1">
      <alignment horizontal="left" vertical="center" wrapText="1"/>
    </xf>
    <xf numFmtId="0" fontId="11" fillId="0" borderId="2" xfId="2" applyNumberFormat="1" applyFont="1" applyBorder="1" applyAlignment="1" applyProtection="1">
      <alignment horizontal="left" vertical="center" wrapText="1"/>
    </xf>
    <xf numFmtId="0" fontId="11" fillId="0" borderId="5" xfId="2" applyNumberFormat="1" applyFont="1" applyBorder="1" applyAlignment="1" applyProtection="1">
      <alignment horizontal="left" vertical="center" wrapText="1"/>
    </xf>
    <xf numFmtId="0" fontId="4" fillId="0" borderId="5" xfId="0" applyFont="1" applyBorder="1" applyAlignment="1">
      <alignment horizontal="left" vertical="center" wrapText="1"/>
    </xf>
    <xf numFmtId="0" fontId="11" fillId="0" borderId="4" xfId="1" applyNumberFormat="1" applyFont="1" applyBorder="1" applyAlignment="1" applyProtection="1">
      <alignment horizontal="left" vertical="center" wrapText="1"/>
      <protection locked="0"/>
    </xf>
    <xf numFmtId="0" fontId="11" fillId="0" borderId="5" xfId="1" applyNumberFormat="1" applyFont="1" applyBorder="1" applyAlignment="1" applyProtection="1">
      <alignment horizontal="left" vertical="center" wrapText="1"/>
      <protection locked="0"/>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0" xfId="0" applyFont="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xf>
  </cellXfs>
  <cellStyles count="64">
    <cellStyle name="br" xfId="22"/>
    <cellStyle name="br 2" xfId="42"/>
    <cellStyle name="br 3" xfId="50"/>
    <cellStyle name="br 4" xfId="58"/>
    <cellStyle name="col" xfId="21"/>
    <cellStyle name="col 2" xfId="41"/>
    <cellStyle name="col 3" xfId="49"/>
    <cellStyle name="col 4" xfId="57"/>
    <cellStyle name="style0" xfId="23"/>
    <cellStyle name="style0 2" xfId="43"/>
    <cellStyle name="style0 3" xfId="35"/>
    <cellStyle name="style0 3 2" xfId="51"/>
    <cellStyle name="style0 4" xfId="59"/>
    <cellStyle name="td" xfId="24"/>
    <cellStyle name="td 2" xfId="44"/>
    <cellStyle name="td 3" xfId="36"/>
    <cellStyle name="td 3 2" xfId="52"/>
    <cellStyle name="td 4" xfId="60"/>
    <cellStyle name="tr" xfId="20"/>
    <cellStyle name="tr 2" xfId="40"/>
    <cellStyle name="tr 3" xfId="48"/>
    <cellStyle name="tr 4" xfId="56"/>
    <cellStyle name="xl21" xfId="25"/>
    <cellStyle name="xl21 2" xfId="45"/>
    <cellStyle name="xl21 3" xfId="37"/>
    <cellStyle name="xl21 3 2" xfId="53"/>
    <cellStyle name="xl21 4" xfId="61"/>
    <cellStyle name="xl22" xfId="12"/>
    <cellStyle name="xl23" xfId="26"/>
    <cellStyle name="xl24" xfId="8"/>
    <cellStyle name="xl25" xfId="14"/>
    <cellStyle name="xl26" xfId="16"/>
    <cellStyle name="xl27" xfId="27"/>
    <cellStyle name="xl28" xfId="17"/>
    <cellStyle name="xl29" xfId="7"/>
    <cellStyle name="xl30" xfId="19"/>
    <cellStyle name="xl31" xfId="28"/>
    <cellStyle name="xl32" xfId="18"/>
    <cellStyle name="xl33" xfId="9"/>
    <cellStyle name="xl34" xfId="10"/>
    <cellStyle name="xl35" xfId="11"/>
    <cellStyle name="xl36" xfId="29"/>
    <cellStyle name="xl37" xfId="13"/>
    <cellStyle name="xl38" xfId="5"/>
    <cellStyle name="xl39" xfId="15"/>
    <cellStyle name="xl40" xfId="1"/>
    <cellStyle name="xl42" xfId="31"/>
    <cellStyle name="xl60" xfId="2"/>
    <cellStyle name="xl61" xfId="3"/>
    <cellStyle name="xl64" xfId="4"/>
    <cellStyle name="Обычный" xfId="0" builtinId="0"/>
    <cellStyle name="Обычный 10" xfId="55"/>
    <cellStyle name="Обычный 11" xfId="63"/>
    <cellStyle name="Обычный 12" xfId="62"/>
    <cellStyle name="Обычный 12 2" xfId="54"/>
    <cellStyle name="Обычный 2" xfId="30"/>
    <cellStyle name="Обычный 3" xfId="32"/>
    <cellStyle name="Обычный 4" xfId="33"/>
    <cellStyle name="Обычный 5" xfId="6"/>
    <cellStyle name="Обычный 5 2" xfId="34"/>
    <cellStyle name="Обычный 6" xfId="38"/>
    <cellStyle name="Обычный 7" xfId="39"/>
    <cellStyle name="Обычный 8" xfId="46"/>
    <cellStyle name="Обычный 9"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G51"/>
  <sheetViews>
    <sheetView tabSelected="1" view="pageBreakPreview" topLeftCell="A35" zoomScaleNormal="85" zoomScaleSheetLayoutView="100" workbookViewId="0">
      <selection activeCell="E46" sqref="E46"/>
    </sheetView>
  </sheetViews>
  <sheetFormatPr defaultRowHeight="13.2" x14ac:dyDescent="0.25"/>
  <cols>
    <col min="1" max="1" width="41.5546875" style="1" customWidth="1"/>
    <col min="2" max="2" width="24.6640625" style="23" customWidth="1"/>
    <col min="3" max="3" width="5" hidden="1" customWidth="1"/>
    <col min="4" max="5" width="17.88671875" style="2" customWidth="1"/>
    <col min="6" max="6" width="16" style="2" customWidth="1"/>
    <col min="7" max="7" width="55.109375" customWidth="1"/>
  </cols>
  <sheetData>
    <row r="1" spans="1:7" ht="5.25" customHeight="1" x14ac:dyDescent="0.25"/>
    <row r="2" spans="1:7" ht="39" customHeight="1" x14ac:dyDescent="0.25">
      <c r="A2" s="88" t="s">
        <v>45</v>
      </c>
      <c r="B2" s="88"/>
      <c r="C2" s="88"/>
      <c r="D2" s="88"/>
      <c r="E2" s="88"/>
      <c r="F2" s="88"/>
      <c r="G2" s="88"/>
    </row>
    <row r="3" spans="1:7" ht="3" customHeight="1" x14ac:dyDescent="0.25">
      <c r="A3" s="3"/>
      <c r="B3" s="24"/>
      <c r="C3" s="4"/>
      <c r="D3" s="5"/>
      <c r="E3" s="5"/>
      <c r="F3" s="5"/>
      <c r="G3" s="4"/>
    </row>
    <row r="4" spans="1:7" ht="12.75" customHeight="1" x14ac:dyDescent="0.25">
      <c r="A4" s="3"/>
      <c r="B4" s="24"/>
      <c r="C4" s="4"/>
      <c r="D4" s="5"/>
      <c r="E4" s="5"/>
      <c r="F4" s="5"/>
      <c r="G4" s="22" t="s">
        <v>8</v>
      </c>
    </row>
    <row r="5" spans="1:7" ht="48.6" customHeight="1" x14ac:dyDescent="0.25">
      <c r="A5" s="8" t="s">
        <v>0</v>
      </c>
      <c r="B5" s="8" t="s">
        <v>3</v>
      </c>
      <c r="C5" s="8"/>
      <c r="D5" s="9" t="s">
        <v>18</v>
      </c>
      <c r="E5" s="9" t="s">
        <v>19</v>
      </c>
      <c r="F5" s="9" t="s">
        <v>1</v>
      </c>
      <c r="G5" s="8" t="s">
        <v>2</v>
      </c>
    </row>
    <row r="6" spans="1:7" ht="15" customHeight="1" x14ac:dyDescent="0.25">
      <c r="A6" s="8">
        <v>1</v>
      </c>
      <c r="B6" s="8">
        <v>2</v>
      </c>
      <c r="C6" s="8"/>
      <c r="D6" s="8">
        <v>3</v>
      </c>
      <c r="E6" s="8">
        <v>4</v>
      </c>
      <c r="F6" s="9" t="s">
        <v>4</v>
      </c>
      <c r="G6" s="8">
        <v>6</v>
      </c>
    </row>
    <row r="7" spans="1:7" ht="36.6" customHeight="1" x14ac:dyDescent="0.25">
      <c r="A7" s="10" t="s">
        <v>23</v>
      </c>
      <c r="B7" s="25"/>
      <c r="C7" s="28"/>
      <c r="D7" s="11">
        <v>705176142.71000004</v>
      </c>
      <c r="E7" s="11">
        <v>710188692.71000004</v>
      </c>
      <c r="F7" s="11">
        <f t="shared" ref="F7:F12" si="0">E7-D7</f>
        <v>5012550</v>
      </c>
      <c r="G7" s="43"/>
    </row>
    <row r="8" spans="1:7" ht="63" customHeight="1" x14ac:dyDescent="0.25">
      <c r="A8" s="62" t="s">
        <v>10</v>
      </c>
      <c r="B8" s="26" t="s">
        <v>24</v>
      </c>
      <c r="C8" s="8"/>
      <c r="D8" s="14">
        <v>32677616</v>
      </c>
      <c r="E8" s="14">
        <v>32177616</v>
      </c>
      <c r="F8" s="14">
        <f t="shared" si="0"/>
        <v>-500000</v>
      </c>
      <c r="G8" s="77" t="s">
        <v>20</v>
      </c>
    </row>
    <row r="9" spans="1:7" ht="36" customHeight="1" thickBot="1" x14ac:dyDescent="0.3">
      <c r="A9" s="62" t="s">
        <v>51</v>
      </c>
      <c r="B9" s="26" t="s">
        <v>52</v>
      </c>
      <c r="C9" s="29"/>
      <c r="D9" s="14">
        <v>1290100</v>
      </c>
      <c r="E9" s="14">
        <v>1790100</v>
      </c>
      <c r="F9" s="66">
        <f t="shared" si="0"/>
        <v>500000</v>
      </c>
      <c r="G9" s="78"/>
    </row>
    <row r="10" spans="1:7" ht="75" customHeight="1" thickTop="1" x14ac:dyDescent="0.25">
      <c r="A10" s="52" t="s">
        <v>27</v>
      </c>
      <c r="B10" s="25" t="s">
        <v>46</v>
      </c>
      <c r="C10" s="65"/>
      <c r="D10" s="14">
        <v>0</v>
      </c>
      <c r="E10" s="14">
        <v>5012550</v>
      </c>
      <c r="F10" s="66">
        <f t="shared" si="0"/>
        <v>5012550</v>
      </c>
      <c r="G10" s="64" t="s">
        <v>38</v>
      </c>
    </row>
    <row r="11" spans="1:7" ht="48" customHeight="1" x14ac:dyDescent="0.25">
      <c r="A11" s="68" t="s">
        <v>49</v>
      </c>
      <c r="B11" s="25" t="s">
        <v>50</v>
      </c>
      <c r="C11" s="65"/>
      <c r="D11" s="14">
        <v>5276200</v>
      </c>
      <c r="E11" s="14">
        <v>4285000</v>
      </c>
      <c r="F11" s="66">
        <f t="shared" si="0"/>
        <v>-991200</v>
      </c>
      <c r="G11" s="77" t="s">
        <v>22</v>
      </c>
    </row>
    <row r="12" spans="1:7" ht="76.8" customHeight="1" thickBot="1" x14ac:dyDescent="0.3">
      <c r="A12" s="42" t="s">
        <v>47</v>
      </c>
      <c r="B12" s="30" t="s">
        <v>48</v>
      </c>
      <c r="C12" s="29"/>
      <c r="D12" s="17">
        <v>9912001</v>
      </c>
      <c r="E12" s="17">
        <v>10903201</v>
      </c>
      <c r="F12" s="67">
        <f t="shared" si="0"/>
        <v>991200</v>
      </c>
      <c r="G12" s="83"/>
    </row>
    <row r="13" spans="1:7" ht="34.799999999999997" customHeight="1" thickTop="1" x14ac:dyDescent="0.25">
      <c r="A13" s="54" t="s">
        <v>16</v>
      </c>
      <c r="B13" s="36"/>
      <c r="C13" s="49"/>
      <c r="D13" s="11">
        <v>13586932276.389999</v>
      </c>
      <c r="E13" s="11">
        <v>13586932276.389999</v>
      </c>
      <c r="F13" s="11">
        <f t="shared" ref="F13:F16" si="1">E13-D13</f>
        <v>0</v>
      </c>
      <c r="G13" s="51"/>
    </row>
    <row r="14" spans="1:7" ht="54" customHeight="1" x14ac:dyDescent="0.25">
      <c r="A14" s="84" t="s">
        <v>53</v>
      </c>
      <c r="B14" s="26" t="s">
        <v>54</v>
      </c>
      <c r="C14" s="8"/>
      <c r="D14" s="14">
        <v>56674600</v>
      </c>
      <c r="E14" s="14">
        <v>66842468.689999998</v>
      </c>
      <c r="F14" s="14">
        <f t="shared" si="1"/>
        <v>10167868.689999998</v>
      </c>
      <c r="G14" s="77" t="s">
        <v>25</v>
      </c>
    </row>
    <row r="15" spans="1:7" ht="52.8" customHeight="1" thickBot="1" x14ac:dyDescent="0.3">
      <c r="A15" s="85"/>
      <c r="B15" s="30" t="s">
        <v>55</v>
      </c>
      <c r="C15" s="29"/>
      <c r="D15" s="17">
        <v>116511900</v>
      </c>
      <c r="E15" s="17">
        <v>106344031.31</v>
      </c>
      <c r="F15" s="17">
        <f t="shared" si="1"/>
        <v>-10167868.689999998</v>
      </c>
      <c r="G15" s="83"/>
    </row>
    <row r="16" spans="1:7" ht="33" customHeight="1" thickTop="1" x14ac:dyDescent="0.25">
      <c r="A16" s="70" t="s">
        <v>56</v>
      </c>
      <c r="B16" s="36"/>
      <c r="C16" s="49"/>
      <c r="D16" s="11">
        <v>9772594540.1000004</v>
      </c>
      <c r="E16" s="11">
        <v>9772594540.1000004</v>
      </c>
      <c r="F16" s="11">
        <f t="shared" si="1"/>
        <v>0</v>
      </c>
      <c r="G16" s="40"/>
    </row>
    <row r="17" spans="1:7" ht="36" customHeight="1" x14ac:dyDescent="0.25">
      <c r="A17" s="62" t="s">
        <v>57</v>
      </c>
      <c r="B17" s="26" t="s">
        <v>58</v>
      </c>
      <c r="C17" s="8"/>
      <c r="D17" s="14">
        <v>68306130.700000003</v>
      </c>
      <c r="E17" s="14">
        <v>117663302.42</v>
      </c>
      <c r="F17" s="14">
        <f>E17-D17</f>
        <v>49357171.719999999</v>
      </c>
      <c r="G17" s="86" t="s">
        <v>61</v>
      </c>
    </row>
    <row r="18" spans="1:7" ht="92.4" customHeight="1" thickBot="1" x14ac:dyDescent="0.3">
      <c r="A18" s="42" t="s">
        <v>59</v>
      </c>
      <c r="B18" s="30" t="s">
        <v>60</v>
      </c>
      <c r="C18" s="29"/>
      <c r="D18" s="17">
        <v>49357171.719999999</v>
      </c>
      <c r="E18" s="17">
        <v>0</v>
      </c>
      <c r="F18" s="17">
        <f>E18-D18</f>
        <v>-49357171.719999999</v>
      </c>
      <c r="G18" s="89"/>
    </row>
    <row r="19" spans="1:7" ht="22.2" customHeight="1" thickTop="1" x14ac:dyDescent="0.25">
      <c r="A19" s="10" t="s">
        <v>26</v>
      </c>
      <c r="B19" s="36"/>
      <c r="C19" s="37"/>
      <c r="D19" s="11">
        <v>5728758901.5900002</v>
      </c>
      <c r="E19" s="11">
        <v>5301238410.8299999</v>
      </c>
      <c r="F19" s="12">
        <f t="shared" ref="F19" si="2">E19-D19</f>
        <v>-427520490.76000023</v>
      </c>
      <c r="G19" s="55"/>
    </row>
    <row r="20" spans="1:7" ht="77.400000000000006" customHeight="1" x14ac:dyDescent="0.25">
      <c r="A20" s="73" t="s">
        <v>27</v>
      </c>
      <c r="B20" s="76" t="s">
        <v>28</v>
      </c>
      <c r="C20" s="74"/>
      <c r="D20" s="14">
        <v>247379259.02000001</v>
      </c>
      <c r="E20" s="14">
        <v>227973622.52000001</v>
      </c>
      <c r="F20" s="75">
        <f>E20-D20</f>
        <v>-19405636.5</v>
      </c>
      <c r="G20" s="48" t="s">
        <v>29</v>
      </c>
    </row>
    <row r="21" spans="1:7" ht="78" customHeight="1" thickBot="1" x14ac:dyDescent="0.3">
      <c r="A21" s="32" t="s">
        <v>62</v>
      </c>
      <c r="B21" s="30" t="s">
        <v>63</v>
      </c>
      <c r="C21" s="20"/>
      <c r="D21" s="17">
        <v>1179135317.6500001</v>
      </c>
      <c r="E21" s="17">
        <v>771020463.38999999</v>
      </c>
      <c r="F21" s="18">
        <f>E21-D21</f>
        <v>-408114854.26000011</v>
      </c>
      <c r="G21" s="50" t="s">
        <v>64</v>
      </c>
    </row>
    <row r="22" spans="1:7" ht="34.200000000000003" customHeight="1" thickTop="1" x14ac:dyDescent="0.25">
      <c r="A22" s="10" t="s">
        <v>17</v>
      </c>
      <c r="B22" s="36"/>
      <c r="C22" s="37"/>
      <c r="D22" s="11">
        <v>17190262989.529999</v>
      </c>
      <c r="E22" s="11">
        <v>17598377843.790001</v>
      </c>
      <c r="F22" s="12">
        <f t="shared" ref="F22:F23" si="3">E22-D22</f>
        <v>408114854.26000214</v>
      </c>
      <c r="G22" s="56"/>
    </row>
    <row r="23" spans="1:7" ht="78" customHeight="1" thickBot="1" x14ac:dyDescent="0.3">
      <c r="A23" s="32" t="s">
        <v>65</v>
      </c>
      <c r="B23" s="30" t="s">
        <v>66</v>
      </c>
      <c r="C23" s="20"/>
      <c r="D23" s="17">
        <v>0</v>
      </c>
      <c r="E23" s="17">
        <v>408114854.25999999</v>
      </c>
      <c r="F23" s="18">
        <f t="shared" si="3"/>
        <v>408114854.25999999</v>
      </c>
      <c r="G23" s="32" t="s">
        <v>67</v>
      </c>
    </row>
    <row r="24" spans="1:7" ht="46.8" customHeight="1" thickTop="1" x14ac:dyDescent="0.25">
      <c r="A24" s="21" t="s">
        <v>9</v>
      </c>
      <c r="B24" s="38"/>
      <c r="C24" s="39"/>
      <c r="D24" s="12">
        <v>12927641469.83</v>
      </c>
      <c r="E24" s="12">
        <v>13062640344.83</v>
      </c>
      <c r="F24" s="12">
        <f t="shared" ref="F24:F37" si="4">E24-D24</f>
        <v>134998875</v>
      </c>
      <c r="G24" s="40"/>
    </row>
    <row r="25" spans="1:7" ht="244.2" customHeight="1" x14ac:dyDescent="0.25">
      <c r="A25" s="48" t="s">
        <v>30</v>
      </c>
      <c r="B25" s="47" t="s">
        <v>31</v>
      </c>
      <c r="C25" s="46"/>
      <c r="D25" s="15">
        <v>4830849</v>
      </c>
      <c r="E25" s="15">
        <v>9281544</v>
      </c>
      <c r="F25" s="15">
        <f t="shared" ref="F25:F27" si="5">E25-D25</f>
        <v>4450695</v>
      </c>
      <c r="G25" s="31" t="s">
        <v>21</v>
      </c>
    </row>
    <row r="26" spans="1:7" ht="40.200000000000003" customHeight="1" x14ac:dyDescent="0.25">
      <c r="A26" s="86" t="s">
        <v>32</v>
      </c>
      <c r="B26" s="47" t="s">
        <v>33</v>
      </c>
      <c r="C26" s="46"/>
      <c r="D26" s="15">
        <v>453210</v>
      </c>
      <c r="E26" s="15">
        <v>0</v>
      </c>
      <c r="F26" s="15">
        <f t="shared" si="5"/>
        <v>-453210</v>
      </c>
      <c r="G26" s="79" t="s">
        <v>11</v>
      </c>
    </row>
    <row r="27" spans="1:7" ht="40.200000000000003" customHeight="1" x14ac:dyDescent="0.25">
      <c r="A27" s="87"/>
      <c r="B27" s="47" t="s">
        <v>68</v>
      </c>
      <c r="C27" s="61"/>
      <c r="D27" s="15">
        <v>10000</v>
      </c>
      <c r="E27" s="15">
        <v>463210</v>
      </c>
      <c r="F27" s="15">
        <f t="shared" si="5"/>
        <v>453210</v>
      </c>
      <c r="G27" s="79"/>
    </row>
    <row r="28" spans="1:7" ht="167.4" customHeight="1" x14ac:dyDescent="0.25">
      <c r="A28" s="48" t="s">
        <v>69</v>
      </c>
      <c r="B28" s="47" t="s">
        <v>70</v>
      </c>
      <c r="C28" s="46"/>
      <c r="D28" s="15">
        <v>150900000</v>
      </c>
      <c r="E28" s="15">
        <v>222900000</v>
      </c>
      <c r="F28" s="15">
        <f>E28-D28</f>
        <v>72000000</v>
      </c>
      <c r="G28" s="31" t="s">
        <v>21</v>
      </c>
    </row>
    <row r="29" spans="1:7" ht="33" customHeight="1" x14ac:dyDescent="0.25">
      <c r="A29" s="48" t="s">
        <v>71</v>
      </c>
      <c r="B29" s="47" t="s">
        <v>72</v>
      </c>
      <c r="C29" s="46"/>
      <c r="D29" s="15">
        <v>3294725</v>
      </c>
      <c r="E29" s="15">
        <v>3197565.47</v>
      </c>
      <c r="F29" s="15">
        <f t="shared" ref="F29:F36" si="6">E29-D29</f>
        <v>-97159.529999999795</v>
      </c>
      <c r="G29" s="79" t="s">
        <v>22</v>
      </c>
    </row>
    <row r="30" spans="1:7" ht="61.2" customHeight="1" x14ac:dyDescent="0.25">
      <c r="A30" s="48" t="s">
        <v>73</v>
      </c>
      <c r="B30" s="47" t="s">
        <v>74</v>
      </c>
      <c r="C30" s="46"/>
      <c r="D30" s="15">
        <v>10050168</v>
      </c>
      <c r="E30" s="15">
        <v>10147327.529999999</v>
      </c>
      <c r="F30" s="15">
        <f t="shared" si="6"/>
        <v>97159.529999999329</v>
      </c>
      <c r="G30" s="79"/>
    </row>
    <row r="31" spans="1:7" ht="46.8" customHeight="1" x14ac:dyDescent="0.25">
      <c r="A31" s="48" t="s">
        <v>34</v>
      </c>
      <c r="B31" s="47" t="s">
        <v>35</v>
      </c>
      <c r="C31" s="46"/>
      <c r="D31" s="15">
        <v>21017577</v>
      </c>
      <c r="E31" s="15">
        <v>21011545</v>
      </c>
      <c r="F31" s="15">
        <f t="shared" si="6"/>
        <v>-6032</v>
      </c>
      <c r="G31" s="79" t="s">
        <v>11</v>
      </c>
    </row>
    <row r="32" spans="1:7" ht="130.80000000000001" customHeight="1" x14ac:dyDescent="0.25">
      <c r="A32" s="48" t="s">
        <v>12</v>
      </c>
      <c r="B32" s="47" t="s">
        <v>36</v>
      </c>
      <c r="C32" s="46"/>
      <c r="D32" s="15">
        <v>3300</v>
      </c>
      <c r="E32" s="15">
        <v>9332</v>
      </c>
      <c r="F32" s="15">
        <f t="shared" si="6"/>
        <v>6032</v>
      </c>
      <c r="G32" s="79"/>
    </row>
    <row r="33" spans="1:7" ht="135" customHeight="1" x14ac:dyDescent="0.25">
      <c r="A33" s="48" t="s">
        <v>76</v>
      </c>
      <c r="B33" s="47" t="s">
        <v>77</v>
      </c>
      <c r="C33" s="46"/>
      <c r="D33" s="15">
        <v>0</v>
      </c>
      <c r="E33" s="15">
        <v>47278400</v>
      </c>
      <c r="F33" s="15">
        <f t="shared" si="6"/>
        <v>47278400</v>
      </c>
      <c r="G33" s="31" t="s">
        <v>21</v>
      </c>
    </row>
    <row r="34" spans="1:7" ht="93.6" customHeight="1" x14ac:dyDescent="0.25">
      <c r="A34" s="48" t="s">
        <v>73</v>
      </c>
      <c r="B34" s="47" t="s">
        <v>75</v>
      </c>
      <c r="C34" s="46"/>
      <c r="D34" s="15">
        <v>109427948.76000001</v>
      </c>
      <c r="E34" s="15">
        <v>106410178.54000001</v>
      </c>
      <c r="F34" s="15">
        <f t="shared" si="6"/>
        <v>-3017770.2199999988</v>
      </c>
      <c r="G34" s="77" t="s">
        <v>13</v>
      </c>
    </row>
    <row r="35" spans="1:7" ht="109.8" customHeight="1" x14ac:dyDescent="0.25">
      <c r="A35" s="48" t="s">
        <v>76</v>
      </c>
      <c r="B35" s="47" t="s">
        <v>77</v>
      </c>
      <c r="C35" s="46"/>
      <c r="D35" s="15">
        <v>0</v>
      </c>
      <c r="E35" s="15">
        <v>3017770.22</v>
      </c>
      <c r="F35" s="15">
        <f t="shared" si="6"/>
        <v>3017770.22</v>
      </c>
      <c r="G35" s="78"/>
    </row>
    <row r="36" spans="1:7" ht="75" customHeight="1" thickBot="1" x14ac:dyDescent="0.3">
      <c r="A36" s="50" t="s">
        <v>27</v>
      </c>
      <c r="B36" s="71" t="s">
        <v>37</v>
      </c>
      <c r="C36" s="69"/>
      <c r="D36" s="18">
        <v>0</v>
      </c>
      <c r="E36" s="18">
        <v>11269780</v>
      </c>
      <c r="F36" s="18">
        <f t="shared" si="6"/>
        <v>11269780</v>
      </c>
      <c r="G36" s="63" t="s">
        <v>38</v>
      </c>
    </row>
    <row r="37" spans="1:7" ht="34.799999999999997" customHeight="1" thickTop="1" x14ac:dyDescent="0.25">
      <c r="A37" s="58" t="s">
        <v>42</v>
      </c>
      <c r="B37" s="41"/>
      <c r="C37" s="37"/>
      <c r="D37" s="11">
        <v>1306125061.45</v>
      </c>
      <c r="E37" s="11">
        <v>1310442372.95</v>
      </c>
      <c r="F37" s="12">
        <f t="shared" si="4"/>
        <v>4317311.5</v>
      </c>
      <c r="G37" s="53"/>
    </row>
    <row r="38" spans="1:7" ht="244.8" customHeight="1" x14ac:dyDescent="0.25">
      <c r="A38" s="57" t="s">
        <v>30</v>
      </c>
      <c r="B38" s="13" t="s">
        <v>39</v>
      </c>
      <c r="C38" s="19"/>
      <c r="D38" s="15">
        <v>4017177</v>
      </c>
      <c r="E38" s="15">
        <v>5211182</v>
      </c>
      <c r="F38" s="15">
        <f t="shared" ref="F38:F40" si="7">E38-D38</f>
        <v>1194005</v>
      </c>
      <c r="G38" s="31" t="s">
        <v>21</v>
      </c>
    </row>
    <row r="39" spans="1:7" ht="75" customHeight="1" thickBot="1" x14ac:dyDescent="0.3">
      <c r="A39" s="72" t="s">
        <v>27</v>
      </c>
      <c r="B39" s="59" t="s">
        <v>40</v>
      </c>
      <c r="C39" s="20"/>
      <c r="D39" s="18">
        <v>1018095</v>
      </c>
      <c r="E39" s="18">
        <v>4141401.5</v>
      </c>
      <c r="F39" s="18">
        <f t="shared" si="7"/>
        <v>3123306.5</v>
      </c>
      <c r="G39" s="63" t="s">
        <v>38</v>
      </c>
    </row>
    <row r="40" spans="1:7" ht="34.799999999999997" customHeight="1" thickTop="1" x14ac:dyDescent="0.25">
      <c r="A40" s="58" t="s">
        <v>41</v>
      </c>
      <c r="B40" s="41"/>
      <c r="C40" s="37"/>
      <c r="D40" s="12">
        <v>347869825.12</v>
      </c>
      <c r="E40" s="12">
        <v>347869825.12</v>
      </c>
      <c r="F40" s="12">
        <f t="shared" si="7"/>
        <v>0</v>
      </c>
      <c r="G40" s="60"/>
    </row>
    <row r="41" spans="1:7" ht="31.8" customHeight="1" x14ac:dyDescent="0.25">
      <c r="A41" s="80" t="s">
        <v>10</v>
      </c>
      <c r="B41" s="13" t="s">
        <v>78</v>
      </c>
      <c r="C41" s="19"/>
      <c r="D41" s="14">
        <v>170547205</v>
      </c>
      <c r="E41" s="14">
        <v>169514570</v>
      </c>
      <c r="F41" s="15">
        <f>E41-D41</f>
        <v>-1032635</v>
      </c>
      <c r="G41" s="79" t="s">
        <v>22</v>
      </c>
    </row>
    <row r="42" spans="1:7" ht="30.6" customHeight="1" x14ac:dyDescent="0.25">
      <c r="A42" s="81"/>
      <c r="B42" s="13" t="s">
        <v>79</v>
      </c>
      <c r="C42" s="19"/>
      <c r="D42" s="14">
        <v>4392210</v>
      </c>
      <c r="E42" s="14">
        <v>4491722.6900000004</v>
      </c>
      <c r="F42" s="15">
        <f t="shared" ref="F42:F43" si="8">E42-D42</f>
        <v>99512.69000000041</v>
      </c>
      <c r="G42" s="79"/>
    </row>
    <row r="43" spans="1:7" ht="20.399999999999999" customHeight="1" x14ac:dyDescent="0.25">
      <c r="A43" s="80" t="s">
        <v>43</v>
      </c>
      <c r="B43" s="13" t="s">
        <v>80</v>
      </c>
      <c r="C43" s="19"/>
      <c r="D43" s="14">
        <v>585600</v>
      </c>
      <c r="E43" s="14">
        <v>42200</v>
      </c>
      <c r="F43" s="15">
        <f t="shared" si="8"/>
        <v>-543400</v>
      </c>
      <c r="G43" s="79"/>
    </row>
    <row r="44" spans="1:7" ht="19.8" customHeight="1" thickBot="1" x14ac:dyDescent="0.3">
      <c r="A44" s="82"/>
      <c r="B44" s="59" t="s">
        <v>44</v>
      </c>
      <c r="C44" s="20"/>
      <c r="D44" s="17">
        <v>164030744.75999999</v>
      </c>
      <c r="E44" s="17">
        <v>165507267.06999999</v>
      </c>
      <c r="F44" s="18">
        <f>E44-D44</f>
        <v>1476522.3100000024</v>
      </c>
      <c r="G44" s="90"/>
    </row>
    <row r="45" spans="1:7" ht="21" customHeight="1" thickTop="1" x14ac:dyDescent="0.25">
      <c r="A45" s="10" t="s">
        <v>5</v>
      </c>
      <c r="B45" s="16"/>
      <c r="C45" s="44"/>
      <c r="D45" s="11">
        <v>92525179437.360001</v>
      </c>
      <c r="E45" s="11">
        <v>92650102537.360001</v>
      </c>
      <c r="F45" s="11">
        <f t="shared" ref="F45" si="9">E45-D45</f>
        <v>124923100</v>
      </c>
      <c r="G45" s="45"/>
    </row>
    <row r="46" spans="1:7" ht="40.799999999999997" customHeight="1" x14ac:dyDescent="0.25">
      <c r="A46" s="3"/>
      <c r="B46" s="6"/>
      <c r="C46" s="4"/>
      <c r="D46" s="5"/>
      <c r="E46" s="5"/>
      <c r="F46" s="5"/>
      <c r="G46" s="3"/>
    </row>
    <row r="47" spans="1:7" ht="18" customHeight="1" x14ac:dyDescent="0.35">
      <c r="A47" s="33" t="s">
        <v>14</v>
      </c>
      <c r="B47" s="27"/>
      <c r="C47" s="4"/>
      <c r="D47" s="5"/>
      <c r="E47" s="5"/>
      <c r="F47" s="7"/>
      <c r="G47" s="34" t="s">
        <v>15</v>
      </c>
    </row>
    <row r="48" spans="1:7" x14ac:dyDescent="0.25">
      <c r="A48" s="3"/>
      <c r="B48" s="24"/>
      <c r="C48" s="4"/>
      <c r="D48" s="5"/>
      <c r="E48" s="5"/>
      <c r="F48" s="5"/>
      <c r="G48" s="4"/>
    </row>
    <row r="49" spans="1:7" ht="51" customHeight="1" x14ac:dyDescent="0.25">
      <c r="A49" s="3"/>
      <c r="B49" s="24"/>
      <c r="C49" s="4"/>
      <c r="D49" s="5"/>
      <c r="E49" s="5"/>
      <c r="F49" s="5"/>
      <c r="G49" s="4"/>
    </row>
    <row r="50" spans="1:7" x14ac:dyDescent="0.25">
      <c r="A50" s="35" t="s">
        <v>7</v>
      </c>
      <c r="B50" s="24"/>
      <c r="C50" s="4"/>
      <c r="D50" s="5"/>
      <c r="E50" s="5"/>
      <c r="F50" s="5"/>
      <c r="G50" s="4"/>
    </row>
    <row r="51" spans="1:7" ht="13.5" customHeight="1" x14ac:dyDescent="0.25">
      <c r="A51" s="3" t="s">
        <v>6</v>
      </c>
      <c r="B51" s="24"/>
      <c r="C51" s="4"/>
      <c r="D51" s="5"/>
      <c r="E51" s="5"/>
      <c r="F51" s="5"/>
      <c r="G51" s="4"/>
    </row>
  </sheetData>
  <mergeCells count="14">
    <mergeCell ref="A2:G2"/>
    <mergeCell ref="G17:G18"/>
    <mergeCell ref="G8:G9"/>
    <mergeCell ref="G41:G44"/>
    <mergeCell ref="G34:G35"/>
    <mergeCell ref="G31:G32"/>
    <mergeCell ref="A41:A42"/>
    <mergeCell ref="A43:A44"/>
    <mergeCell ref="G11:G12"/>
    <mergeCell ref="G14:G15"/>
    <mergeCell ref="A14:A15"/>
    <mergeCell ref="A26:A27"/>
    <mergeCell ref="G26:G27"/>
    <mergeCell ref="G29:G30"/>
  </mergeCells>
  <phoneticPr fontId="1" type="noConversion"/>
  <pageMargins left="0.35433070866141736" right="0.35433070866141736" top="0.39370078740157483" bottom="0.23622047244094491" header="0.19685039370078741" footer="0.35433070866141736"/>
  <pageSetup paperSize="9" scale="80" orientation="landscape" r:id="rId1"/>
  <headerFooter alignWithMargins="0">
    <oddHeader>&amp;C&amp;P</oddHeader>
  </headerFooter>
  <rowBreaks count="4" manualBreakCount="4">
    <brk id="15" max="16383" man="1"/>
    <brk id="23" max="16383" man="1"/>
    <brk id="30" max="16383" man="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Облфинуправление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mihaleva</dc:creator>
  <cp:lastModifiedBy>Давыдова</cp:lastModifiedBy>
  <cp:lastPrinted>2022-11-10T14:39:46Z</cp:lastPrinted>
  <dcterms:created xsi:type="dcterms:W3CDTF">2007-03-21T13:35:32Z</dcterms:created>
  <dcterms:modified xsi:type="dcterms:W3CDTF">2022-11-10T14:39:50Z</dcterms:modified>
</cp:coreProperties>
</file>